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B7C668C4-224B-4754-9CBA-DCFB816A0870}" xr6:coauthVersionLast="47" xr6:coauthVersionMax="47" xr10:uidLastSave="{00000000-0000-0000-0000-000000000000}"/>
  <bookViews>
    <workbookView xWindow="13020" yWindow="-16320" windowWidth="29040" windowHeight="15840" xr2:uid="{63A2200A-8D8A-4978-8873-9D2C63EE01DE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1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<sst xmlns="http://schemas.openxmlformats.org/spreadsheetml/2006/main" count="357" uniqueCount="145">
  <si>
    <t>330617992001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</si>
  <si>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</si>
  <si>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</si>
  <si>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</si>
  <si>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</si>
  <si>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</si>
  <si>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</si>
  <si>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</si>
  <si>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</si>
  <si>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</si>
  <si>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</si>
  <si>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</si>
  <si>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</si>
  <si>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</si>
  <si>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</si>
  <si>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</si>
  <si>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</si>
  <si>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</si>
  <si>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Limit Term HCBS</t>
  </si>
  <si>
    <t xml:space="preserve">MOLINA                                            </t>
  </si>
  <si>
    <t>2022-3</t>
  </si>
  <si>
    <t>1083635692</t>
  </si>
  <si>
    <t>205219519002</t>
  </si>
  <si>
    <t>IVY LANE PEDIATRICS INC</t>
  </si>
  <si>
    <t>5974 S FASHION POINTE DR STE 230</t>
  </si>
  <si>
    <t>SOUTH OGDEN</t>
  </si>
  <si>
    <t>UT</t>
  </si>
  <si>
    <t>84403</t>
  </si>
  <si>
    <t>1134502875</t>
  </si>
  <si>
    <t>474335944001</t>
  </si>
  <si>
    <t>SUN TREE HOME HEALTH LLC</t>
  </si>
  <si>
    <t>1240 E 100 S #18B</t>
  </si>
  <si>
    <t>(blank)</t>
  </si>
  <si>
    <t>ST GEORGE</t>
  </si>
  <si>
    <t>847903074</t>
  </si>
  <si>
    <t>1275560062</t>
  </si>
  <si>
    <t>870257692009</t>
  </si>
  <si>
    <t>SOUTH DAVIS HOME HEALTH</t>
  </si>
  <si>
    <t>401 S 400 E</t>
  </si>
  <si>
    <t>BOUNTIFUL</t>
  </si>
  <si>
    <t>840104933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</si>
  <si>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</si>
  <si>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</si>
  <si>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</si>
  <si>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</si>
  <si>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</si>
  <si>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</si>
  <si>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</si>
  <si>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1306899265</t>
  </si>
  <si>
    <t>201216329001</t>
  </si>
  <si>
    <t>CANYON HOME CARE</t>
  </si>
  <si>
    <t>450 S 900 E #100</t>
  </si>
  <si>
    <t>SALT LAKE CITY</t>
  </si>
  <si>
    <t>841022983</t>
  </si>
  <si>
    <t>1326315672</t>
  </si>
  <si>
    <t>271534643004</t>
  </si>
  <si>
    <t>HORIZON HOME HEALTH SL</t>
  </si>
  <si>
    <t>11 E 200 N</t>
  </si>
  <si>
    <t>OREM</t>
  </si>
  <si>
    <t>840574764</t>
  </si>
  <si>
    <t>1346471463</t>
  </si>
  <si>
    <t>800371223001</t>
  </si>
  <si>
    <t>ASPIRE HOME HEALTH INC</t>
  </si>
  <si>
    <t>1020 W ATHERTON DR #220</t>
  </si>
  <si>
    <t>TAYLORSVILLE</t>
  </si>
  <si>
    <t>841233470</t>
  </si>
  <si>
    <t>1386636280</t>
  </si>
  <si>
    <t>876000310005</t>
  </si>
  <si>
    <t>IRON COUNTY HOME HEALTH</t>
  </si>
  <si>
    <t>965 S MAIN STREET #4</t>
  </si>
  <si>
    <t>CEDAR CITY</t>
  </si>
  <si>
    <t>847204315</t>
  </si>
  <si>
    <t>1386642965</t>
  </si>
  <si>
    <t>870334077011</t>
  </si>
  <si>
    <t>ROCKY MOUNTAIN HOME CARE</t>
  </si>
  <si>
    <t>BCBU</t>
  </si>
  <si>
    <t>598 W 900 S #220</t>
  </si>
  <si>
    <t>WOODS CROSS</t>
  </si>
  <si>
    <t>840108195</t>
  </si>
  <si>
    <t>1417341777</t>
  </si>
  <si>
    <t>473471024001</t>
  </si>
  <si>
    <t>VIRGIN RIVER HEALTHCARE INC</t>
  </si>
  <si>
    <t>1173 S 250 W STE 401B</t>
  </si>
  <si>
    <t>SAINT GEORGE</t>
  </si>
  <si>
    <t>847706392</t>
  </si>
  <si>
    <t>1437210572</t>
  </si>
  <si>
    <t>870212456019</t>
  </si>
  <si>
    <t>GUNNISON VALLEY HOSP-HHA</t>
  </si>
  <si>
    <t>45 EAST 100 NORTH</t>
  </si>
  <si>
    <t>PO BOX 759</t>
  </si>
  <si>
    <t>GUNNISON</t>
  </si>
  <si>
    <t>846340759</t>
  </si>
  <si>
    <t>1447344098</t>
  </si>
  <si>
    <t>870405177005</t>
  </si>
  <si>
    <t>IHC HOME HEALTH SLC</t>
  </si>
  <si>
    <t>IHC HOMECARE HOME HLTH</t>
  </si>
  <si>
    <t>PO BOX 30180</t>
  </si>
  <si>
    <t>841300180</t>
  </si>
  <si>
    <t>1538436563</t>
  </si>
  <si>
    <t>271534643003</t>
  </si>
  <si>
    <t>HORIZON HOME HEALTH</t>
  </si>
  <si>
    <t>1558436980</t>
  </si>
  <si>
    <t>942854057120</t>
  </si>
  <si>
    <t>IHC HOME CARE LOGAN</t>
  </si>
  <si>
    <t>IHC HEALTH SERVICES INC</t>
  </si>
  <si>
    <t>550 E 1400 N #G</t>
  </si>
  <si>
    <t>LOGAN</t>
  </si>
  <si>
    <t>843412450</t>
  </si>
  <si>
    <t>1598749798</t>
  </si>
  <si>
    <t>510433664001</t>
  </si>
  <si>
    <t>TOTAL KNEE AND HIP REHAB</t>
  </si>
  <si>
    <t>754 TECHNOLOGY AVE STE F1120</t>
  </si>
  <si>
    <t>840976204</t>
  </si>
  <si>
    <t>1730254160</t>
  </si>
  <si>
    <t>870269232128</t>
  </si>
  <si>
    <t>IHC HOME CARE OF OGDEN</t>
  </si>
  <si>
    <t>ATTN: BARBARA DIRKS</t>
  </si>
  <si>
    <t>3776 WALL AVENUE</t>
  </si>
  <si>
    <t>OGDEN</t>
  </si>
  <si>
    <t>84405</t>
  </si>
  <si>
    <t>1790182814</t>
  </si>
  <si>
    <t>461832859004</t>
  </si>
  <si>
    <t>SYNERGY HOMECARE</t>
  </si>
  <si>
    <t>SALT LAKE HOMECARE</t>
  </si>
  <si>
    <t>420 E SOUTH TEMPLE STE 345</t>
  </si>
  <si>
    <t>84111</t>
  </si>
  <si>
    <t>1811226772</t>
  </si>
  <si>
    <t>271534643001</t>
  </si>
  <si>
    <t>840574737</t>
  </si>
  <si>
    <t>1932270246</t>
  </si>
  <si>
    <t>942854057181</t>
  </si>
  <si>
    <t>IHC INTERMTN HOME CR DIXIE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</si>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</sst>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DF38672-CC04-4492-8977-28965B4BD95C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6876157409" createdVersion="8" refreshedVersion="8" minRefreshableVersion="3" recordCount="20" xr:uid="{38FBD396-7204-4A70-BF51-82A325853AEF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330617992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MOLINA                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5.16" maxValue="11013.42"/>
    </cacheField>
    <cacheField name="EXPENDITURES" numFmtId="0">
      <sharedItems containsSemiMixedTypes="0" containsString="0" containsNumber="1" minValue="303.2" maxValue="220268.4"/>
    </cacheField>
    <cacheField name="NPI" numFmtId="0">
      <sharedItems count="49">
        <s v="1275560062"/>
        <s v="1437210572"/>
        <s v="1326315672"/>
        <s v="1417341777"/>
        <s v="1598749798"/>
        <s v="1447344098"/>
        <s v="1538436563"/>
        <s v="1790182814"/>
        <s v="1083635692"/>
        <s v="1306899265"/>
        <s v="1275581597"/>
        <s v="1730254160"/>
        <s v="1346471463"/>
        <s v="1386642965"/>
        <s v="1386636280"/>
        <s v="1558436980"/>
        <s v="1811226772"/>
        <s v="1932270246"/>
        <s v="1952449704"/>
        <s v="1134502875"/>
        <s v="1508822347" u="1"/>
        <s v="1285116947" u="1"/>
        <s v="1528466596" u="1"/>
        <s v="1336545128" u="1"/>
        <s v="1104319268" u="1"/>
        <s v="1902456148" u="1"/>
        <s v="1255634713" u="1"/>
        <s v="1750334645" u="1"/>
        <s v="1063697365" u="1"/>
        <s v="1124036249" u="1"/>
        <s v="1104119619" u="1"/>
        <s v="1033585765" u="1"/>
        <s v="1285736553" u="1"/>
        <s v="1790149284" u="1"/>
        <s v="1457482242" u="1"/>
        <s v="1366496846" u="1"/>
        <s v="1184919227" u="1"/>
        <s v="1033143706" u="1"/>
        <s v="1548367881" u="1"/>
        <s v="1356998579" u="1"/>
        <s v="1356357115" u="1"/>
        <s v="1710227608" u="1"/>
        <s v="1083610869" u="1"/>
        <s v="1922550136" u="1"/>
        <s v="1043243140" u="1"/>
        <s v="1184820854" u="1"/>
        <s v="1003223892" u="1"/>
        <s v="1487734976" u="1"/>
        <s v="1417336470" u="1"/>
      </sharedItems>
    </cacheField>
    <cacheField name="PROVIDERNAME" numFmtId="0">
      <sharedItems count="48">
        <s v="SOUTH DAVIS HOME HEALTH"/>
        <s v="GUNNISON VALLEY HOSP-HHA"/>
        <s v="HORIZON HOME HEALTH SL"/>
        <s v="VIRGIN RIVER HEALTHCARE INC"/>
        <s v="TOTAL KNEE AND HIP REHAB"/>
        <s v="IHC HOME HEALTH SLC"/>
        <s v="HORIZON HOME HEALTH"/>
        <s v="SYNERGY HOMECARE"/>
        <s v="IVY LANE PEDIATRICS INC"/>
        <s v="CANYON HOME CARE"/>
        <s v="CNS HOME HEALTH PLUS"/>
        <s v="IHC HOME CARE OF OGDEN"/>
        <s v="ASPIRE HOME HEALTH INC"/>
        <s v="ROCKY MOUNTAIN HOME CARE"/>
        <s v="IRON COUNTY HOME HEALTH"/>
        <s v="IHC HOME CARE LOGAN"/>
        <s v="IHC INTERMTN HOME CR DIXIE"/>
        <s v="HOMEWATCH CAREGIVERS OF UTAH"/>
        <s v="SUN TREE HOME HEALTH LLC"/>
        <s v="COMMUNITY PHYS GRP MNTL HLTH" u="1"/>
        <s v="ODYSSEY HOUSE OF UTAH" u="1"/>
        <s v="ROCKY MOUNTAIN PERSONAL CARE" u="1"/>
        <s v="BEAR RIVER MENTAL HEALTH" u="1"/>
        <s v="VOLUNTEERS OF AMERICA UT" u="1"/>
        <s v="U OF U NEUROPSYCH" u="1"/>
        <s v="DIAMOND TREE RECOVERY" u="1"/>
        <s v="FIRST CHOICE HOME HEALTH" u="1"/>
        <s v="SUPERIOR HOME CARE" u="1"/>
        <s v="UTAH BEHAVIOR SERVICES" u="1"/>
        <s v="SOLSTICE COUNSEL &amp; WELLNESS" u="1"/>
        <s v="ALLIANCE HOUSE INC." u="1"/>
        <s v="WASATCH BEHAVIORAL HEALTH" u="1"/>
        <s v="CUNEO HELLBERG, BIRGETTE" u="1"/>
        <s v="SUMMIT COUNTY CLUBHOUSE" u="1"/>
        <s v="GOOD SHEPHERD HC VERNAL" u="1"/>
        <s v="UINTAH BASIN HHA" u="1"/>
        <s v="ROSS, LAUREN" u="1"/>
        <s v="CG MENTAL HEALTH" u="1"/>
        <s v="SALUS HOMECARE AW" u="1"/>
        <s v="CAREGIVER SUPPORT NET AW" u="1"/>
        <s v="AGES LEARNING SOLUTIONS INC" u="1"/>
        <s v="CHANGES COUNSELING" u="1"/>
        <s v="LIGHTEN HOME HEALTH" u="1"/>
        <s v="HMHI DOWNTOWN OUTPATIENT CLINIC - ADULT" u="1"/>
        <s v="STAR KIDS PEDIATRIC HOME HEALTH" u="1"/>
        <s v="CAREGIVER SUPPORT NET INC" u="1"/>
        <s v="EXPANSIVE HORIZONS COUNSELING" u="1"/>
        <s v="WEBER MENTAL HEALTH CENTER" u="1"/>
      </sharedItems>
    </cacheField>
    <cacheField name="PAYTOCONTRACTID" numFmtId="0">
      <sharedItems count="48">
        <s v="870257692009"/>
        <s v="870212456019"/>
        <s v="271534643004"/>
        <s v="473471024001"/>
        <s v="510433664001"/>
        <s v="870405177005"/>
        <s v="271534643003"/>
        <s v="461832859004"/>
        <s v="205219519002"/>
        <s v="201216329001"/>
        <s v="742534122001"/>
        <s v="870269232128"/>
        <s v="800371223001"/>
        <s v="870334077011"/>
        <s v="876000310005"/>
        <s v="942854057120"/>
        <s v="271534643001"/>
        <s v="942854057181"/>
        <s v="204409363002"/>
        <s v="474335944001"/>
        <s v="870641395011" u="1"/>
        <s v="463558570001" u="1"/>
        <s v="870276435022" u="1"/>
        <s v="825340960001" u="1"/>
        <s v="680508534001" u="1"/>
        <s v="742440617001" u="1"/>
        <s v="471484444001" u="1"/>
        <s v="943008720004" u="1"/>
        <s v="030593262006" u="1"/>
        <s v="870521827001" u="1"/>
        <s v="203754285002" u="1"/>
        <s v="471258847001" u="1"/>
        <s v="471484443004" u="1"/>
        <s v="990177601002" u="1"/>
        <s v="870285565014" u="1"/>
        <s v="647680334001" u="1"/>
        <s v="870566437001" u="1"/>
        <s v="830787144001" u="1"/>
        <s v="528577744001" u="1"/>
        <s v="870292487028" u="1"/>
        <s v="461552029001" u="1"/>
        <s v="320420329001" u="1"/>
        <s v="202464962003" u="1"/>
        <s v="800236117001" u="1"/>
        <s v="461785637001" u="1"/>
        <s v="833917769001" u="1"/>
        <s v="870641395001" u="1"/>
        <s v="273321637003" u="1"/>
      </sharedItems>
    </cacheField>
    <cacheField name="BILLSTREET1" numFmtId="0">
      <sharedItems count="45">
        <s v="401 S 400 E"/>
        <s v="45 EAST 100 NORTH"/>
        <s v="11 E 200 N"/>
        <s v="1173 S 250 W STE 401B"/>
        <s v="754 TECHNOLOGY AVE STE F1120"/>
        <s v="IHC HOMECARE HOME HLTH"/>
        <s v="SALT LAKE HOMECARE"/>
        <s v="IVY LANE PEDIATRICS INC"/>
        <s v="450 S 900 E #100"/>
        <s v="CNS CORPORATION"/>
        <s v="ATTN: BARBARA DIRKS"/>
        <s v="1020 W ATHERTON DR #220"/>
        <s v="BCBU"/>
        <s v="965 S MAIN STREET #4"/>
        <s v="IHC HEALTH SERVICES INC"/>
        <s v="PO BOX 30180"/>
        <s v="HOMEWATCH CAREGIVERS"/>
        <s v="1240 E 100 S #18B"/>
        <s v="UINTAH BASIN MEDICAL CTR" u="1"/>
        <s v="12244 S BUSINESS PARK DR STE 215" u="1"/>
        <s v="722 W 100 S #1" u="1"/>
        <s v="845 W 200 N" u="1"/>
        <s v="PO BOX 982332" u="1"/>
        <s v="PO BOX 700" u="1"/>
        <s v="UNIV OF UTAH BEHAVIORAL" u="1"/>
        <s v="2007 W HEDDING ST STE 201" u="1"/>
        <s v="750 N FREEDOM BLVD STE 300" u="1"/>
        <s v="UNIVERSITY OF UTAH BEHAV HLTH" u="1"/>
        <s v="560 W 800 N STE 204" u="1"/>
        <s v="PO BOX 680861" u="1"/>
        <s v="404 E 4500 S A24" u="1"/>
        <s v="8221 S 700 E" u="1"/>
        <s v="3584 W 9000 S STE 300" u="1"/>
        <s v="344 E 100 S STE 301" u="1"/>
        <s v="310 EAST 4500 SOUTH #200" u="1"/>
        <s v="7058 STAGECOACH DR" u="1"/>
        <s v="131 S 700 S STE 101" u="1"/>
        <s v="9231 SOUTH REDWOOD RD" u="1"/>
        <s v="90 EAST 200 NORTH" u="1"/>
        <s v="184 E 5900 S" u="1"/>
        <s v="AUTISM WAIVER" u="1"/>
        <s v="UNIV OF UTAH HEALTHCARE" u="1"/>
        <s v="435 W BEARCAT DRIVE" u="1"/>
        <s v="598 W 900 S STE 220" u="1"/>
        <s v="1724 S MAIN ST" u="1"/>
      </sharedItems>
    </cacheField>
    <cacheField name="BILLSTREET2" numFmtId="0">
      <sharedItems containsBlank="1" count="15">
        <m/>
        <s v="PO BOX 759"/>
        <s v="PO BOX 30180"/>
        <s v="420 E SOUTH TEMPLE STE 345"/>
        <s v="5974 S FASHION POINTE DR STE 230"/>
        <s v="2830 SOUTH REDWOOD ROAD SUITE A"/>
        <s v="3776 WALL AVENUE"/>
        <s v="598 W 900 S #220"/>
        <s v="550 E 1400 N #G"/>
        <s v="152 WEST BURTON AVENUE #H"/>
        <s v="PO BOX 841450" u="1"/>
        <s v="26 WEST 200 NORTH" u="1"/>
        <s v="6013 S REDWOOD RD" u="1"/>
        <s v="PO BOX 511258" u="1"/>
        <s v="BLDG 4" u="1"/>
      </sharedItems>
    </cacheField>
    <cacheField name="BILLCITY" numFmtId="0">
      <sharedItems count="26">
        <s v="BOUNTIFUL"/>
        <s v="GUNNISON"/>
        <s v="OREM"/>
        <s v="SAINT GEORGE"/>
        <s v="SALT LAKE CITY"/>
        <s v="SOUTH OGDEN"/>
        <s v="W VALLEY CITY"/>
        <s v="OGDEN"/>
        <s v="TAYLORSVILLE"/>
        <s v="WOODS CROSS"/>
        <s v="CEDAR CITY"/>
        <s v="LOGAN"/>
        <s v="ST GEORGE"/>
        <s v="SAN JOSE" u="1"/>
        <s v="HEBER CITY" u="1"/>
        <s v="PROVO" u="1"/>
        <s v="DRAPER" u="1"/>
        <s v="EPWORTH" u="1"/>
        <s v="AMERICAN FORK" u="1"/>
        <s v="PARK CITY" u="1"/>
        <s v="WEST JORDAN" u="1"/>
        <s v="KAYSVILLE" u="1"/>
        <s v="SANDY" u="1"/>
        <s v="ROOSEVELT" u="1"/>
        <s v="MURRAY" u="1"/>
        <s v="LOS ANGELES" u="1"/>
      </sharedItems>
    </cacheField>
    <cacheField name="BILLSTATE" numFmtId="0">
      <sharedItems count="3">
        <s v="UT"/>
        <s v="CA" u="1"/>
        <s v="GA" u="1"/>
      </sharedItems>
    </cacheField>
    <cacheField name="BILLZIP" numFmtId="0">
      <sharedItems count="42">
        <s v="840104933"/>
        <s v="846340759"/>
        <s v="840574764"/>
        <s v="847706392"/>
        <s v="840976204"/>
        <s v="841300180"/>
        <s v="84111"/>
        <s v="84403"/>
        <s v="841022983"/>
        <s v="841195625"/>
        <s v="84405"/>
        <s v="841233470"/>
        <s v="840108195"/>
        <s v="847204315"/>
        <s v="843412450"/>
        <s v="840574737"/>
        <s v="841152651"/>
        <s v="847903074"/>
        <s v="840323739" u="1"/>
        <s v="846011690" u="1"/>
        <s v="841111727" u="1"/>
        <s v="840985330" u="1"/>
        <s v="84115" u="1"/>
        <s v="841077230" u="1"/>
        <s v="840206561" u="1"/>
        <s v="841151912" u="1"/>
        <s v="840982332" u="1"/>
        <s v="841074201" u="1"/>
        <s v="30541" u="1"/>
        <s v="840372406" u="1"/>
        <s v="843214034" u="1"/>
        <s v="84003" u="1"/>
        <s v="95128" u="1"/>
        <s v="840680861" u="1"/>
        <s v="900841450" u="1"/>
        <s v="840573746" u="1"/>
        <s v="841235220" u="1"/>
        <s v="900517813" u="1"/>
        <s v="840700507" u="1"/>
        <s v="840660000" u="1"/>
        <s v="84107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B1839D-DB6A-4CC9-9F14-0E14FC4014FB}" name="paymentsummary" cacheId="14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4" firstHeaderRow="1" firstDataRow="3" firstDataCol="11"/>
  <pivotFields count="15">
    <pivotField compact="0" numFmtId="22" outline="0" showAll="0"/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1"/>
        <item m="1" x="10"/>
        <item x="0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5"/>
        <item m="1" x="27"/>
        <item m="1" x="28"/>
        <item m="1" x="29"/>
        <item m="1" x="22"/>
        <item x="0"/>
        <item m="1" x="15"/>
        <item m="1" x="26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9">
        <item m="1" x="46"/>
        <item m="1" x="37"/>
        <item m="1" x="31"/>
        <item m="1" x="44"/>
        <item m="1" x="28"/>
        <item m="1" x="42"/>
        <item x="8"/>
        <item m="1" x="30"/>
        <item m="1" x="24"/>
        <item m="1" x="29"/>
        <item x="19"/>
        <item m="1" x="45"/>
        <item m="1" x="36"/>
        <item m="1" x="26"/>
        <item x="0"/>
        <item x="10"/>
        <item m="1" x="21"/>
        <item m="1" x="32"/>
        <item x="9"/>
        <item x="2"/>
        <item m="1" x="23"/>
        <item x="12"/>
        <item m="1" x="40"/>
        <item m="1" x="39"/>
        <item m="1" x="35"/>
        <item x="14"/>
        <item x="13"/>
        <item m="1" x="48"/>
        <item x="3"/>
        <item x="1"/>
        <item x="5"/>
        <item m="1" x="34"/>
        <item m="1" x="47"/>
        <item m="1" x="20"/>
        <item m="1" x="22"/>
        <item x="6"/>
        <item m="1" x="38"/>
        <item x="15"/>
        <item x="4"/>
        <item m="1" x="41"/>
        <item x="11"/>
        <item m="1" x="27"/>
        <item m="1" x="33"/>
        <item x="7"/>
        <item x="16"/>
        <item m="1" x="25"/>
        <item m="1" x="43"/>
        <item x="17"/>
        <item x="18"/>
      </items>
    </pivotField>
    <pivotField axis="axisRow" compact="0" outline="0" showAll="0" defaultSubtotal="0">
      <items count="48">
        <item m="1" x="22"/>
        <item m="1" x="31"/>
        <item m="1" x="47"/>
        <item x="16"/>
        <item x="0"/>
        <item m="1" x="26"/>
        <item x="13"/>
        <item x="4"/>
        <item m="1" x="34"/>
        <item x="7"/>
        <item m="1" x="27"/>
        <item m="1" x="21"/>
        <item m="1" x="40"/>
        <item m="1" x="45"/>
        <item m="1" x="35"/>
        <item x="6"/>
        <item x="9"/>
        <item m="1" x="38"/>
        <item x="2"/>
        <item m="1" x="39"/>
        <item x="17"/>
        <item x="10"/>
        <item x="15"/>
        <item x="5"/>
        <item x="11"/>
        <item m="1" x="42"/>
        <item x="8"/>
        <item m="1" x="44"/>
        <item m="1" x="33"/>
        <item m="1" x="37"/>
        <item m="1" x="30"/>
        <item m="1" x="19"/>
        <item m="1" x="46"/>
        <item m="1" x="25"/>
        <item m="1" x="43"/>
        <item m="1" x="41"/>
        <item m="1" x="32"/>
        <item m="1" x="36"/>
        <item m="1" x="29"/>
        <item m="1" x="24"/>
        <item m="1" x="20"/>
        <item m="1" x="23"/>
        <item m="1" x="28"/>
        <item x="1"/>
        <item x="3"/>
        <item x="12"/>
        <item x="14"/>
        <item x="18"/>
      </items>
    </pivotField>
    <pivotField axis="axisRow" compact="0" outline="0" showAll="0" defaultSubtotal="0">
      <items count="48">
        <item m="1" x="34"/>
        <item m="1" x="33"/>
        <item x="17"/>
        <item x="0"/>
        <item m="1" x="42"/>
        <item x="13"/>
        <item x="4"/>
        <item m="1" x="30"/>
        <item x="7"/>
        <item m="1" x="36"/>
        <item m="1" x="41"/>
        <item m="1" x="43"/>
        <item m="1" x="46"/>
        <item m="1" x="22"/>
        <item x="16"/>
        <item x="9"/>
        <item m="1" x="28"/>
        <item x="2"/>
        <item m="1" x="20"/>
        <item x="18"/>
        <item x="10"/>
        <item x="15"/>
        <item x="5"/>
        <item x="11"/>
        <item m="1" x="31"/>
        <item x="8"/>
        <item m="1" x="23"/>
        <item m="1" x="45"/>
        <item m="1" x="44"/>
        <item m="1" x="25"/>
        <item m="1" x="32"/>
        <item m="1" x="21"/>
        <item m="1" x="37"/>
        <item m="1" x="26"/>
        <item m="1" x="24"/>
        <item m="1" x="35"/>
        <item m="1" x="38"/>
        <item m="1" x="40"/>
        <item m="1" x="29"/>
        <item m="1" x="39"/>
        <item m="1" x="27"/>
        <item m="1" x="47"/>
        <item x="1"/>
        <item x="3"/>
        <item x="6"/>
        <item x="12"/>
        <item x="14"/>
        <item x="19"/>
      </items>
    </pivotField>
    <pivotField axis="axisRow" compact="0" outline="0" showAll="0" defaultSubtotal="0">
      <items count="45">
        <item m="1" x="26"/>
        <item m="1" x="38"/>
        <item x="15"/>
        <item x="0"/>
        <item m="1" x="28"/>
        <item x="12"/>
        <item x="4"/>
        <item m="1" x="32"/>
        <item x="6"/>
        <item m="1" x="39"/>
        <item m="1" x="43"/>
        <item m="1" x="25"/>
        <item m="1" x="30"/>
        <item m="1" x="18"/>
        <item x="2"/>
        <item x="8"/>
        <item m="1" x="37"/>
        <item m="1" x="34"/>
        <item x="16"/>
        <item x="9"/>
        <item x="14"/>
        <item x="5"/>
        <item x="10"/>
        <item m="1" x="19"/>
        <item x="7"/>
        <item m="1" x="36"/>
        <item m="1" x="29"/>
        <item m="1" x="22"/>
        <item m="1" x="44"/>
        <item m="1" x="27"/>
        <item m="1" x="23"/>
        <item m="1" x="21"/>
        <item m="1" x="24"/>
        <item m="1" x="31"/>
        <item m="1" x="35"/>
        <item m="1" x="20"/>
        <item m="1" x="41"/>
        <item m="1" x="33"/>
        <item m="1" x="42"/>
        <item m="1" x="40"/>
        <item x="1"/>
        <item x="3"/>
        <item x="11"/>
        <item x="13"/>
        <item x="17"/>
      </items>
    </pivotField>
    <pivotField axis="axisRow" compact="0" outline="0" showAll="0" defaultSubtotal="0">
      <items count="15">
        <item x="0"/>
        <item x="7"/>
        <item x="3"/>
        <item m="1" x="11"/>
        <item m="1" x="14"/>
        <item x="9"/>
        <item x="5"/>
        <item x="8"/>
        <item x="2"/>
        <item x="6"/>
        <item x="4"/>
        <item m="1" x="10"/>
        <item m="1" x="13"/>
        <item m="1" x="12"/>
        <item x="1"/>
      </items>
    </pivotField>
    <pivotField axis="axisRow" compact="0" outline="0" showAll="0" defaultSubtotal="0">
      <items count="26">
        <item x="11"/>
        <item m="1" x="15"/>
        <item x="4"/>
        <item x="0"/>
        <item x="2"/>
        <item x="9"/>
        <item m="1" x="20"/>
        <item m="1" x="24"/>
        <item m="1" x="13"/>
        <item m="1" x="23"/>
        <item x="6"/>
        <item x="7"/>
        <item m="1" x="16"/>
        <item x="5"/>
        <item m="1" x="18"/>
        <item m="1" x="19"/>
        <item m="1" x="25"/>
        <item m="1" x="17"/>
        <item m="1" x="21"/>
        <item m="1" x="22"/>
        <item m="1" x="14"/>
        <item x="1"/>
        <item x="3"/>
        <item x="8"/>
        <item x="10"/>
        <item x="12"/>
      </items>
    </pivotField>
    <pivotField axis="axisRow" compact="0" outline="0" showAll="0" defaultSubtotal="0">
      <items count="3">
        <item x="0"/>
        <item m="1" x="1"/>
        <item m="1" x="2"/>
      </items>
    </pivotField>
    <pivotField axis="axisRow" compact="0" outline="0" showAll="0">
      <items count="43">
        <item m="1" x="30"/>
        <item m="1" x="19"/>
        <item x="5"/>
        <item x="0"/>
        <item m="1" x="35"/>
        <item x="12"/>
        <item x="4"/>
        <item m="1" x="41"/>
        <item x="6"/>
        <item m="1" x="23"/>
        <item m="1" x="32"/>
        <item m="1" x="40"/>
        <item m="1" x="39"/>
        <item x="15"/>
        <item x="8"/>
        <item x="2"/>
        <item m="1" x="27"/>
        <item x="16"/>
        <item x="9"/>
        <item x="14"/>
        <item x="10"/>
        <item m="1" x="24"/>
        <item x="7"/>
        <item m="1" x="31"/>
        <item m="1" x="33"/>
        <item m="1" x="26"/>
        <item m="1" x="25"/>
        <item m="1" x="34"/>
        <item m="1" x="28"/>
        <item m="1" x="29"/>
        <item m="1" x="38"/>
        <item m="1" x="21"/>
        <item m="1" x="18"/>
        <item m="1" x="37"/>
        <item m="1" x="20"/>
        <item m="1" x="22"/>
        <item m="1" x="36"/>
        <item x="1"/>
        <item x="3"/>
        <item x="11"/>
        <item x="13"/>
        <item x="17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1">
    <i>
      <x v="6"/>
      <x v="6"/>
      <x v="1"/>
      <x v="6"/>
      <x v="25"/>
      <x v="26"/>
      <x v="24"/>
      <x v="10"/>
      <x v="13"/>
      <x/>
      <x v="22"/>
    </i>
    <i r="3">
      <x v="10"/>
      <x v="47"/>
      <x v="47"/>
      <x v="44"/>
      <x/>
      <x v="25"/>
      <x/>
      <x v="41"/>
    </i>
    <i r="3">
      <x v="14"/>
      <x v="3"/>
      <x v="4"/>
      <x v="3"/>
      <x/>
      <x v="3"/>
      <x/>
      <x v="3"/>
    </i>
    <i r="3">
      <x v="15"/>
      <x v="20"/>
      <x v="21"/>
      <x v="19"/>
      <x v="6"/>
      <x v="10"/>
      <x/>
      <x v="18"/>
    </i>
    <i r="3">
      <x v="18"/>
      <x v="15"/>
      <x v="16"/>
      <x v="15"/>
      <x/>
      <x v="2"/>
      <x/>
      <x v="14"/>
    </i>
    <i r="3">
      <x v="19"/>
      <x v="17"/>
      <x v="18"/>
      <x v="14"/>
      <x/>
      <x v="4"/>
      <x/>
      <x v="15"/>
    </i>
    <i r="3">
      <x v="21"/>
      <x v="45"/>
      <x v="45"/>
      <x v="42"/>
      <x/>
      <x v="23"/>
      <x/>
      <x v="39"/>
    </i>
    <i r="3">
      <x v="25"/>
      <x v="46"/>
      <x v="46"/>
      <x v="43"/>
      <x/>
      <x v="24"/>
      <x/>
      <x v="40"/>
    </i>
    <i r="3">
      <x v="26"/>
      <x v="5"/>
      <x v="6"/>
      <x v="5"/>
      <x v="1"/>
      <x v="5"/>
      <x/>
      <x v="5"/>
    </i>
    <i r="3">
      <x v="28"/>
      <x v="43"/>
      <x v="44"/>
      <x v="41"/>
      <x/>
      <x v="22"/>
      <x/>
      <x v="38"/>
    </i>
    <i r="3">
      <x v="29"/>
      <x v="42"/>
      <x v="43"/>
      <x v="40"/>
      <x v="14"/>
      <x v="21"/>
      <x/>
      <x v="37"/>
    </i>
    <i r="3">
      <x v="30"/>
      <x v="22"/>
      <x v="23"/>
      <x v="21"/>
      <x v="8"/>
      <x v="2"/>
      <x/>
      <x v="2"/>
    </i>
    <i r="3">
      <x v="35"/>
      <x v="44"/>
      <x v="15"/>
      <x v="14"/>
      <x/>
      <x v="4"/>
      <x/>
      <x v="15"/>
    </i>
    <i r="3">
      <x v="37"/>
      <x v="21"/>
      <x v="22"/>
      <x v="20"/>
      <x v="7"/>
      <x/>
      <x/>
      <x v="19"/>
    </i>
    <i r="3">
      <x v="38"/>
      <x v="6"/>
      <x v="7"/>
      <x v="6"/>
      <x/>
      <x v="4"/>
      <x/>
      <x v="6"/>
    </i>
    <i r="3">
      <x v="40"/>
      <x v="23"/>
      <x v="24"/>
      <x v="22"/>
      <x v="9"/>
      <x v="11"/>
      <x/>
      <x v="20"/>
    </i>
    <i r="3">
      <x v="43"/>
      <x v="8"/>
      <x v="9"/>
      <x v="8"/>
      <x v="2"/>
      <x v="2"/>
      <x/>
      <x v="8"/>
    </i>
    <i r="3">
      <x v="44"/>
      <x v="14"/>
      <x v="15"/>
      <x v="14"/>
      <x/>
      <x v="4"/>
      <x/>
      <x v="13"/>
    </i>
    <i r="3">
      <x v="47"/>
      <x v="2"/>
      <x v="3"/>
      <x v="2"/>
      <x/>
      <x v="2"/>
      <x/>
      <x v="2"/>
    </i>
    <i r="3">
      <x v="48"/>
      <x v="19"/>
      <x v="20"/>
      <x v="18"/>
      <x v="5"/>
      <x v="2"/>
      <x/>
      <x v="17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3ACB2C-5EC6-4B4F-A322-2CD7CF08967B}" name="paymentrecon" cacheId="14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22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9">
        <item m="1" x="46"/>
        <item m="1" x="37"/>
        <item m="1" x="31"/>
        <item m="1" x="44"/>
        <item m="1" x="28"/>
        <item m="1" x="42"/>
        <item x="8"/>
        <item m="1" x="30"/>
        <item m="1" x="24"/>
        <item m="1" x="29"/>
        <item x="19"/>
        <item m="1" x="45"/>
        <item m="1" x="36"/>
        <item m="1" x="26"/>
        <item x="0"/>
        <item x="10"/>
        <item m="1" x="21"/>
        <item m="1" x="32"/>
        <item x="9"/>
        <item x="2"/>
        <item m="1" x="23"/>
        <item x="12"/>
        <item m="1" x="40"/>
        <item m="1" x="39"/>
        <item m="1" x="35"/>
        <item x="14"/>
        <item x="13"/>
        <item m="1" x="48"/>
        <item x="3"/>
        <item x="1"/>
        <item x="5"/>
        <item m="1" x="34"/>
        <item m="1" x="47"/>
        <item m="1" x="20"/>
        <item m="1" x="22"/>
        <item x="6"/>
        <item m="1" x="38"/>
        <item x="15"/>
        <item x="4"/>
        <item m="1" x="41"/>
        <item x="11"/>
        <item m="1" x="27"/>
        <item m="1" x="33"/>
        <item x="7"/>
        <item x="16"/>
        <item m="1" x="25"/>
        <item m="1" x="43"/>
        <item x="17"/>
        <item x="18"/>
      </items>
    </pivotField>
    <pivotField axis="axisRow" compact="0" outline="0" showAll="0" defaultSubtotal="0">
      <items count="48">
        <item m="1" x="22"/>
        <item m="1" x="31"/>
        <item m="1" x="47"/>
        <item x="16"/>
        <item x="0"/>
        <item m="1" x="26"/>
        <item x="13"/>
        <item x="4"/>
        <item m="1" x="34"/>
        <item x="7"/>
        <item m="1" x="27"/>
        <item m="1" x="21"/>
        <item m="1" x="40"/>
        <item m="1" x="45"/>
        <item m="1" x="35"/>
        <item x="6"/>
        <item x="9"/>
        <item m="1" x="38"/>
        <item x="2"/>
        <item m="1" x="39"/>
        <item x="17"/>
        <item x="10"/>
        <item x="15"/>
        <item x="5"/>
        <item x="11"/>
        <item m="1" x="42"/>
        <item x="8"/>
        <item m="1" x="44"/>
        <item m="1" x="33"/>
        <item m="1" x="37"/>
        <item m="1" x="30"/>
        <item m="1" x="19"/>
        <item m="1" x="46"/>
        <item m="1" x="25"/>
        <item m="1" x="43"/>
        <item m="1" x="41"/>
        <item m="1" x="32"/>
        <item m="1" x="36"/>
        <item m="1" x="29"/>
        <item m="1" x="24"/>
        <item m="1" x="20"/>
        <item m="1" x="23"/>
        <item m="1" x="28"/>
        <item x="1"/>
        <item x="3"/>
        <item x="12"/>
        <item x="14"/>
        <item x="18"/>
      </items>
    </pivotField>
    <pivotField axis="axisRow" compact="0" outline="0" showAll="0" defaultSubtotal="0">
      <items count="48">
        <item m="1" x="34"/>
        <item m="1" x="33"/>
        <item x="17"/>
        <item x="0"/>
        <item m="1" x="42"/>
        <item x="13"/>
        <item x="4"/>
        <item m="1" x="30"/>
        <item x="7"/>
        <item m="1" x="36"/>
        <item m="1" x="41"/>
        <item m="1" x="43"/>
        <item m="1" x="46"/>
        <item m="1" x="22"/>
        <item x="16"/>
        <item x="9"/>
        <item m="1" x="28"/>
        <item x="2"/>
        <item m="1" x="20"/>
        <item x="18"/>
        <item x="10"/>
        <item x="15"/>
        <item x="5"/>
        <item x="11"/>
        <item m="1" x="31"/>
        <item x="8"/>
        <item m="1" x="23"/>
        <item m="1" x="45"/>
        <item m="1" x="44"/>
        <item m="1" x="25"/>
        <item m="1" x="32"/>
        <item m="1" x="21"/>
        <item m="1" x="37"/>
        <item m="1" x="26"/>
        <item m="1" x="24"/>
        <item m="1" x="35"/>
        <item m="1" x="38"/>
        <item m="1" x="40"/>
        <item m="1" x="29"/>
        <item m="1" x="39"/>
        <item m="1" x="27"/>
        <item m="1" x="47"/>
        <item x="1"/>
        <item x="3"/>
        <item x="6"/>
        <item x="12"/>
        <item x="14"/>
        <item x="19"/>
      </items>
    </pivotField>
    <pivotField axis="axisRow" compact="0" outline="0" showAll="0" defaultSubtotal="0">
      <items count="45">
        <item m="1" x="26"/>
        <item m="1" x="38"/>
        <item x="15"/>
        <item x="0"/>
        <item m="1" x="28"/>
        <item x="12"/>
        <item x="4"/>
        <item m="1" x="32"/>
        <item x="6"/>
        <item m="1" x="39"/>
        <item m="1" x="43"/>
        <item m="1" x="25"/>
        <item m="1" x="30"/>
        <item m="1" x="18"/>
        <item x="2"/>
        <item x="8"/>
        <item m="1" x="37"/>
        <item m="1" x="34"/>
        <item x="16"/>
        <item x="9"/>
        <item x="14"/>
        <item x="5"/>
        <item x="10"/>
        <item m="1" x="19"/>
        <item x="7"/>
        <item m="1" x="36"/>
        <item m="1" x="29"/>
        <item m="1" x="22"/>
        <item m="1" x="44"/>
        <item m="1" x="27"/>
        <item m="1" x="23"/>
        <item m="1" x="21"/>
        <item m="1" x="24"/>
        <item m="1" x="31"/>
        <item m="1" x="35"/>
        <item m="1" x="20"/>
        <item m="1" x="41"/>
        <item m="1" x="33"/>
        <item m="1" x="42"/>
        <item m="1" x="40"/>
        <item x="1"/>
        <item x="3"/>
        <item x="11"/>
        <item x="13"/>
        <item x="17"/>
      </items>
    </pivotField>
    <pivotField axis="axisRow" compact="0" outline="0" showAll="0" defaultSubtotal="0">
      <items count="15">
        <item x="0"/>
        <item x="7"/>
        <item x="3"/>
        <item m="1" x="11"/>
        <item m="1" x="14"/>
        <item x="9"/>
        <item x="5"/>
        <item x="8"/>
        <item x="2"/>
        <item x="6"/>
        <item x="4"/>
        <item m="1" x="10"/>
        <item m="1" x="13"/>
        <item m="1" x="12"/>
        <item x="1"/>
      </items>
    </pivotField>
    <pivotField axis="axisRow" compact="0" outline="0" showAll="0" defaultSubtotal="0">
      <items count="26">
        <item x="11"/>
        <item m="1" x="15"/>
        <item x="4"/>
        <item x="0"/>
        <item x="2"/>
        <item x="9"/>
        <item m="1" x="20"/>
        <item m="1" x="24"/>
        <item m="1" x="13"/>
        <item m="1" x="23"/>
        <item x="6"/>
        <item x="7"/>
        <item m="1" x="16"/>
        <item x="5"/>
        <item m="1" x="18"/>
        <item m="1" x="19"/>
        <item m="1" x="25"/>
        <item m="1" x="17"/>
        <item m="1" x="21"/>
        <item m="1" x="22"/>
        <item m="1" x="14"/>
        <item x="1"/>
        <item x="3"/>
        <item x="8"/>
        <item x="10"/>
        <item x="12"/>
      </items>
    </pivotField>
    <pivotField axis="axisRow" compact="0" outline="0" showAll="0" defaultSubtotal="0">
      <items count="3">
        <item x="0"/>
        <item m="1" x="1"/>
        <item m="1" x="2"/>
      </items>
    </pivotField>
    <pivotField axis="axisRow" compact="0" outline="0" showAll="0">
      <items count="43">
        <item m="1" x="30"/>
        <item m="1" x="19"/>
        <item x="5"/>
        <item x="0"/>
        <item m="1" x="35"/>
        <item x="12"/>
        <item x="4"/>
        <item m="1" x="41"/>
        <item x="6"/>
        <item m="1" x="23"/>
        <item m="1" x="32"/>
        <item m="1" x="40"/>
        <item m="1" x="39"/>
        <item x="15"/>
        <item x="8"/>
        <item x="2"/>
        <item m="1" x="27"/>
        <item x="16"/>
        <item x="9"/>
        <item x="14"/>
        <item x="10"/>
        <item m="1" x="24"/>
        <item x="7"/>
        <item m="1" x="31"/>
        <item m="1" x="33"/>
        <item m="1" x="26"/>
        <item m="1" x="25"/>
        <item m="1" x="34"/>
        <item m="1" x="28"/>
        <item m="1" x="29"/>
        <item m="1" x="38"/>
        <item m="1" x="21"/>
        <item m="1" x="18"/>
        <item m="1" x="37"/>
        <item m="1" x="20"/>
        <item m="1" x="22"/>
        <item m="1" x="36"/>
        <item x="1"/>
        <item x="3"/>
        <item x="11"/>
        <item x="13"/>
        <item x="17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0">
    <i>
      <x v="6"/>
      <x v="25"/>
      <x v="26"/>
      <x v="24"/>
      <x v="10"/>
      <x v="13"/>
      <x/>
      <x v="22"/>
    </i>
    <i>
      <x v="10"/>
      <x v="47"/>
      <x v="47"/>
      <x v="44"/>
      <x/>
      <x v="25"/>
      <x/>
      <x v="41"/>
    </i>
    <i>
      <x v="14"/>
      <x v="3"/>
      <x v="4"/>
      <x v="3"/>
      <x/>
      <x v="3"/>
      <x/>
      <x v="3"/>
    </i>
    <i>
      <x v="15"/>
      <x v="20"/>
      <x v="21"/>
      <x v="19"/>
      <x v="6"/>
      <x v="10"/>
      <x/>
      <x v="18"/>
    </i>
    <i>
      <x v="18"/>
      <x v="15"/>
      <x v="16"/>
      <x v="15"/>
      <x/>
      <x v="2"/>
      <x/>
      <x v="14"/>
    </i>
    <i>
      <x v="19"/>
      <x v="17"/>
      <x v="18"/>
      <x v="14"/>
      <x/>
      <x v="4"/>
      <x/>
      <x v="15"/>
    </i>
    <i>
      <x v="21"/>
      <x v="45"/>
      <x v="45"/>
      <x v="42"/>
      <x/>
      <x v="23"/>
      <x/>
      <x v="39"/>
    </i>
    <i>
      <x v="25"/>
      <x v="46"/>
      <x v="46"/>
      <x v="43"/>
      <x/>
      <x v="24"/>
      <x/>
      <x v="40"/>
    </i>
    <i>
      <x v="26"/>
      <x v="5"/>
      <x v="6"/>
      <x v="5"/>
      <x v="1"/>
      <x v="5"/>
      <x/>
      <x v="5"/>
    </i>
    <i>
      <x v="28"/>
      <x v="43"/>
      <x v="44"/>
      <x v="41"/>
      <x/>
      <x v="22"/>
      <x/>
      <x v="38"/>
    </i>
    <i>
      <x v="29"/>
      <x v="42"/>
      <x v="43"/>
      <x v="40"/>
      <x v="14"/>
      <x v="21"/>
      <x/>
      <x v="37"/>
    </i>
    <i>
      <x v="30"/>
      <x v="22"/>
      <x v="23"/>
      <x v="21"/>
      <x v="8"/>
      <x v="2"/>
      <x/>
      <x v="2"/>
    </i>
    <i>
      <x v="35"/>
      <x v="44"/>
      <x v="15"/>
      <x v="14"/>
      <x/>
      <x v="4"/>
      <x/>
      <x v="15"/>
    </i>
    <i>
      <x v="37"/>
      <x v="21"/>
      <x v="22"/>
      <x v="20"/>
      <x v="7"/>
      <x/>
      <x/>
      <x v="19"/>
    </i>
    <i>
      <x v="38"/>
      <x v="6"/>
      <x v="7"/>
      <x v="6"/>
      <x/>
      <x v="4"/>
      <x/>
      <x v="6"/>
    </i>
    <i>
      <x v="40"/>
      <x v="23"/>
      <x v="24"/>
      <x v="22"/>
      <x v="9"/>
      <x v="11"/>
      <x/>
      <x v="20"/>
    </i>
    <i>
      <x v="43"/>
      <x v="8"/>
      <x v="9"/>
      <x v="8"/>
      <x v="2"/>
      <x v="2"/>
      <x/>
      <x v="8"/>
    </i>
    <i>
      <x v="44"/>
      <x v="14"/>
      <x v="15"/>
      <x v="14"/>
      <x/>
      <x v="4"/>
      <x/>
      <x v="13"/>
    </i>
    <i>
      <x v="47"/>
      <x v="2"/>
      <x v="3"/>
      <x v="2"/>
      <x/>
      <x v="2"/>
      <x/>
      <x v="2"/>
    </i>
    <i>
      <x v="48"/>
      <x v="19"/>
      <x v="20"/>
      <x v="18"/>
      <x v="5"/>
      <x v="2"/>
      <x/>
      <x v="1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4A4F-728D-4251-AFC8-7987AF5AA412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0.796875" bestFit="1" customWidth="1"/>
    <col min="14" max="14" width="12.09765625" bestFit="1" customWidth="1"/>
    <col min="15" max="15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64.8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22906.2</v>
      </c>
      <c r="M4" s="2">
        <v>1145.31</v>
      </c>
      <c r="N4" s="2">
        <v>22906.2</v>
      </c>
      <c r="O4" s="2">
        <v>1145.31</v>
      </c>
    </row>
    <row r="5" spans="1:15" x14ac:dyDescent="0.4">
      <c r="C5"/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26</v>
      </c>
      <c r="K5" t="s">
        <v>34</v>
      </c>
      <c r="L5" s="2">
        <v>3446.2</v>
      </c>
      <c r="M5" s="2">
        <v>172.31</v>
      </c>
      <c r="N5" s="2">
        <v>3446.2</v>
      </c>
      <c r="O5" s="2">
        <v>172.31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32</v>
      </c>
      <c r="I6" t="s">
        <v>39</v>
      </c>
      <c r="J6" t="s">
        <v>26</v>
      </c>
      <c r="K6" t="s">
        <v>40</v>
      </c>
      <c r="L6" s="2">
        <v>26388</v>
      </c>
      <c r="M6" s="2">
        <v>1319.4</v>
      </c>
      <c r="N6" s="2">
        <v>26388</v>
      </c>
      <c r="O6" s="2">
        <v>1319.4</v>
      </c>
    </row>
    <row r="7" spans="1:15" x14ac:dyDescent="0.4">
      <c r="C7"/>
      <c r="D7" t="s">
        <v>41</v>
      </c>
      <c r="E7" t="s">
        <v>42</v>
      </c>
      <c r="F7" t="s">
        <v>43</v>
      </c>
      <c r="G7" t="s">
        <v>44</v>
      </c>
      <c r="H7" t="s">
        <v>45</v>
      </c>
      <c r="I7" t="s">
        <v>46</v>
      </c>
      <c r="J7" t="s">
        <v>26</v>
      </c>
      <c r="K7" t="s">
        <v>47</v>
      </c>
      <c r="L7" s="2">
        <v>45596.800000000003</v>
      </c>
      <c r="M7" s="2">
        <v>2279.84</v>
      </c>
      <c r="N7" s="2">
        <v>45596.800000000003</v>
      </c>
      <c r="O7" s="2">
        <v>2279.84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32</v>
      </c>
      <c r="I8" t="s">
        <v>52</v>
      </c>
      <c r="J8" t="s">
        <v>26</v>
      </c>
      <c r="K8" t="s">
        <v>53</v>
      </c>
      <c r="L8" s="2">
        <v>20190.599999999999</v>
      </c>
      <c r="M8" s="2">
        <v>1009.53</v>
      </c>
      <c r="N8" s="2">
        <v>20190.599999999999</v>
      </c>
      <c r="O8" s="2">
        <v>1009.53</v>
      </c>
    </row>
    <row r="9" spans="1:15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32</v>
      </c>
      <c r="I9" t="s">
        <v>58</v>
      </c>
      <c r="J9" t="s">
        <v>26</v>
      </c>
      <c r="K9" t="s">
        <v>59</v>
      </c>
      <c r="L9" s="2">
        <v>793.2</v>
      </c>
      <c r="M9" s="2">
        <v>39.659999999999997</v>
      </c>
      <c r="N9" s="2">
        <v>793.2</v>
      </c>
      <c r="O9" s="2">
        <v>39.659999999999997</v>
      </c>
    </row>
    <row r="10" spans="1:15" x14ac:dyDescent="0.4">
      <c r="C10"/>
      <c r="D10" t="s">
        <v>60</v>
      </c>
      <c r="E10" t="s">
        <v>61</v>
      </c>
      <c r="F10" t="s">
        <v>62</v>
      </c>
      <c r="G10" t="s">
        <v>63</v>
      </c>
      <c r="H10" t="s">
        <v>32</v>
      </c>
      <c r="I10" t="s">
        <v>64</v>
      </c>
      <c r="J10" t="s">
        <v>26</v>
      </c>
      <c r="K10" t="s">
        <v>65</v>
      </c>
      <c r="L10" s="2">
        <v>3367.6</v>
      </c>
      <c r="M10" s="2">
        <v>168.38</v>
      </c>
      <c r="N10" s="2">
        <v>3367.6</v>
      </c>
      <c r="O10" s="2">
        <v>168.38</v>
      </c>
    </row>
    <row r="11" spans="1:15" x14ac:dyDescent="0.4">
      <c r="C11"/>
      <c r="D11" t="s">
        <v>66</v>
      </c>
      <c r="E11" t="s">
        <v>67</v>
      </c>
      <c r="F11" t="s">
        <v>68</v>
      </c>
      <c r="G11" t="s">
        <v>69</v>
      </c>
      <c r="H11" t="s">
        <v>32</v>
      </c>
      <c r="I11" t="s">
        <v>70</v>
      </c>
      <c r="J11" t="s">
        <v>26</v>
      </c>
      <c r="K11" t="s">
        <v>71</v>
      </c>
      <c r="L11" s="2">
        <v>1517</v>
      </c>
      <c r="M11" s="2">
        <v>75.849999999999994</v>
      </c>
      <c r="N11" s="2">
        <v>1517</v>
      </c>
      <c r="O11" s="2">
        <v>75.849999999999994</v>
      </c>
    </row>
    <row r="12" spans="1:15" x14ac:dyDescent="0.4">
      <c r="C12"/>
      <c r="D12" t="s">
        <v>72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26</v>
      </c>
      <c r="K12" t="s">
        <v>78</v>
      </c>
      <c r="L12" s="2">
        <v>303.2</v>
      </c>
      <c r="M12" s="2">
        <v>15.16</v>
      </c>
      <c r="N12" s="2">
        <v>303.2</v>
      </c>
      <c r="O12" s="2">
        <v>15.16</v>
      </c>
    </row>
    <row r="13" spans="1:15" x14ac:dyDescent="0.4">
      <c r="C13"/>
      <c r="D13" t="s">
        <v>79</v>
      </c>
      <c r="E13" t="s">
        <v>80</v>
      </c>
      <c r="F13" t="s">
        <v>81</v>
      </c>
      <c r="G13" t="s">
        <v>82</v>
      </c>
      <c r="H13" t="s">
        <v>32</v>
      </c>
      <c r="I13" t="s">
        <v>83</v>
      </c>
      <c r="J13" t="s">
        <v>26</v>
      </c>
      <c r="K13" t="s">
        <v>84</v>
      </c>
      <c r="L13" s="2">
        <v>71249.399999999994</v>
      </c>
      <c r="M13" s="2">
        <v>3562.47</v>
      </c>
      <c r="N13" s="2">
        <v>71249.399999999994</v>
      </c>
      <c r="O13" s="2">
        <v>3562.47</v>
      </c>
    </row>
    <row r="14" spans="1:15" x14ac:dyDescent="0.4">
      <c r="C14"/>
      <c r="D14" t="s">
        <v>85</v>
      </c>
      <c r="E14" t="s">
        <v>86</v>
      </c>
      <c r="F14" t="s">
        <v>87</v>
      </c>
      <c r="G14" t="s">
        <v>88</v>
      </c>
      <c r="H14" t="s">
        <v>89</v>
      </c>
      <c r="I14" t="s">
        <v>90</v>
      </c>
      <c r="J14" t="s">
        <v>26</v>
      </c>
      <c r="K14" t="s">
        <v>91</v>
      </c>
      <c r="L14" s="2">
        <v>2770</v>
      </c>
      <c r="M14" s="2">
        <v>138.5</v>
      </c>
      <c r="N14" s="2">
        <v>2770</v>
      </c>
      <c r="O14" s="2">
        <v>138.5</v>
      </c>
    </row>
    <row r="15" spans="1:15" x14ac:dyDescent="0.4">
      <c r="C15"/>
      <c r="D15" t="s">
        <v>92</v>
      </c>
      <c r="E15" t="s">
        <v>93</v>
      </c>
      <c r="F15" t="s">
        <v>94</v>
      </c>
      <c r="G15" t="s">
        <v>95</v>
      </c>
      <c r="H15" t="s">
        <v>96</v>
      </c>
      <c r="I15" t="s">
        <v>52</v>
      </c>
      <c r="J15" t="s">
        <v>26</v>
      </c>
      <c r="K15" t="s">
        <v>97</v>
      </c>
      <c r="L15" s="2">
        <v>36779.199999999997</v>
      </c>
      <c r="M15" s="2">
        <v>1838.96</v>
      </c>
      <c r="N15" s="2">
        <v>36779.199999999997</v>
      </c>
      <c r="O15" s="2">
        <v>1838.96</v>
      </c>
    </row>
    <row r="16" spans="1:15" x14ac:dyDescent="0.4">
      <c r="C16"/>
      <c r="D16" t="s">
        <v>98</v>
      </c>
      <c r="E16" t="s">
        <v>99</v>
      </c>
      <c r="F16" t="s">
        <v>100</v>
      </c>
      <c r="G16" t="s">
        <v>57</v>
      </c>
      <c r="H16" t="s">
        <v>32</v>
      </c>
      <c r="I16" t="s">
        <v>58</v>
      </c>
      <c r="J16" t="s">
        <v>26</v>
      </c>
      <c r="K16" t="s">
        <v>59</v>
      </c>
      <c r="L16" s="2">
        <v>5016.2</v>
      </c>
      <c r="M16" s="2">
        <v>250.81</v>
      </c>
      <c r="N16" s="2">
        <v>5016.2</v>
      </c>
      <c r="O16" s="2">
        <v>250.81</v>
      </c>
    </row>
    <row r="17" spans="1:15" x14ac:dyDescent="0.4">
      <c r="C17"/>
      <c r="D17" t="s">
        <v>101</v>
      </c>
      <c r="E17" t="s">
        <v>102</v>
      </c>
      <c r="F17" t="s">
        <v>103</v>
      </c>
      <c r="G17" t="s">
        <v>104</v>
      </c>
      <c r="H17" t="s">
        <v>105</v>
      </c>
      <c r="I17" t="s">
        <v>106</v>
      </c>
      <c r="J17" t="s">
        <v>26</v>
      </c>
      <c r="K17" t="s">
        <v>107</v>
      </c>
      <c r="L17" s="2">
        <v>14969.6</v>
      </c>
      <c r="M17" s="2">
        <v>748.48</v>
      </c>
      <c r="N17" s="2">
        <v>14969.6</v>
      </c>
      <c r="O17" s="2">
        <v>748.48</v>
      </c>
    </row>
    <row r="18" spans="1:15" x14ac:dyDescent="0.4">
      <c r="C18"/>
      <c r="D18" t="s">
        <v>108</v>
      </c>
      <c r="E18" t="s">
        <v>109</v>
      </c>
      <c r="F18" t="s">
        <v>110</v>
      </c>
      <c r="G18" t="s">
        <v>111</v>
      </c>
      <c r="H18" t="s">
        <v>32</v>
      </c>
      <c r="I18" t="s">
        <v>58</v>
      </c>
      <c r="J18" t="s">
        <v>26</v>
      </c>
      <c r="K18" t="s">
        <v>112</v>
      </c>
      <c r="L18" s="2">
        <v>1488.6</v>
      </c>
      <c r="M18" s="2">
        <v>74.430000000000007</v>
      </c>
      <c r="N18" s="2">
        <v>1488.6</v>
      </c>
      <c r="O18" s="2">
        <v>74.430000000000007</v>
      </c>
    </row>
    <row r="19" spans="1:15" x14ac:dyDescent="0.4">
      <c r="C19"/>
      <c r="D19" t="s">
        <v>113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26</v>
      </c>
      <c r="K19" t="s">
        <v>119</v>
      </c>
      <c r="L19" s="2">
        <v>8925</v>
      </c>
      <c r="M19" s="2">
        <v>446.25</v>
      </c>
      <c r="N19" s="2">
        <v>8925</v>
      </c>
      <c r="O19" s="2">
        <v>446.25</v>
      </c>
    </row>
    <row r="20" spans="1:15" x14ac:dyDescent="0.4">
      <c r="C20"/>
      <c r="D20" t="s">
        <v>120</v>
      </c>
      <c r="E20" t="s">
        <v>121</v>
      </c>
      <c r="F20" t="s">
        <v>122</v>
      </c>
      <c r="G20" t="s">
        <v>123</v>
      </c>
      <c r="H20" t="s">
        <v>124</v>
      </c>
      <c r="I20" t="s">
        <v>52</v>
      </c>
      <c r="J20" t="s">
        <v>26</v>
      </c>
      <c r="K20" t="s">
        <v>125</v>
      </c>
      <c r="L20" s="2">
        <v>21749.599999999999</v>
      </c>
      <c r="M20" s="2">
        <v>1087.48</v>
      </c>
      <c r="N20" s="2">
        <v>21749.599999999999</v>
      </c>
      <c r="O20" s="2">
        <v>1087.48</v>
      </c>
    </row>
    <row r="21" spans="1:15" x14ac:dyDescent="0.4">
      <c r="C21"/>
      <c r="D21" t="s">
        <v>126</v>
      </c>
      <c r="E21" t="s">
        <v>127</v>
      </c>
      <c r="F21" t="s">
        <v>100</v>
      </c>
      <c r="G21" t="s">
        <v>57</v>
      </c>
      <c r="H21" t="s">
        <v>32</v>
      </c>
      <c r="I21" t="s">
        <v>58</v>
      </c>
      <c r="J21" t="s">
        <v>26</v>
      </c>
      <c r="K21" t="s">
        <v>128</v>
      </c>
      <c r="L21" s="2">
        <v>60074.8</v>
      </c>
      <c r="M21" s="2">
        <v>3003.74</v>
      </c>
      <c r="N21" s="2">
        <v>60074.8</v>
      </c>
      <c r="O21" s="2">
        <v>3003.74</v>
      </c>
    </row>
    <row r="22" spans="1:15" x14ac:dyDescent="0.4">
      <c r="C22"/>
      <c r="D22" t="s">
        <v>129</v>
      </c>
      <c r="E22" t="s">
        <v>130</v>
      </c>
      <c r="F22" t="s">
        <v>131</v>
      </c>
      <c r="G22" t="s">
        <v>96</v>
      </c>
      <c r="H22" t="s">
        <v>32</v>
      </c>
      <c r="I22" t="s">
        <v>52</v>
      </c>
      <c r="J22" t="s">
        <v>26</v>
      </c>
      <c r="K22" t="s">
        <v>97</v>
      </c>
      <c r="L22" s="2">
        <v>27865</v>
      </c>
      <c r="M22" s="2">
        <v>1393.25</v>
      </c>
      <c r="N22" s="2">
        <v>27865</v>
      </c>
      <c r="O22" s="2">
        <v>1393.25</v>
      </c>
    </row>
    <row r="23" spans="1:15" x14ac:dyDescent="0.4">
      <c r="C23"/>
      <c r="D23" t="s">
        <v>132</v>
      </c>
      <c r="E23" t="s">
        <v>133</v>
      </c>
      <c r="F23" t="s">
        <v>134</v>
      </c>
      <c r="G23" t="s">
        <v>135</v>
      </c>
      <c r="H23" t="s">
        <v>136</v>
      </c>
      <c r="I23" t="s">
        <v>52</v>
      </c>
      <c r="J23" t="s">
        <v>26</v>
      </c>
      <c r="K23" t="s">
        <v>137</v>
      </c>
      <c r="L23" s="2">
        <v>220268.4</v>
      </c>
      <c r="M23" s="2">
        <v>11013.42</v>
      </c>
      <c r="N23" s="2">
        <v>220268.4</v>
      </c>
      <c r="O23" s="2">
        <v>11013.42</v>
      </c>
    </row>
    <row r="24" spans="1:15" x14ac:dyDescent="0.4">
      <c r="A24" t="s">
        <v>138</v>
      </c>
      <c r="C24"/>
      <c r="D24"/>
      <c r="F24"/>
      <c r="G24"/>
      <c r="H24"/>
      <c r="I24"/>
      <c r="L24" s="2">
        <v>595664.6</v>
      </c>
      <c r="M24" s="2">
        <v>29783.229999999996</v>
      </c>
      <c r="N24" s="2">
        <v>595664.6</v>
      </c>
      <c r="O24" s="2">
        <v>29783.229999999996</v>
      </c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JGjGZE0H6Q91wrd5G/rj2lTAPi649B91BODcGga062/dZNyw4wSLooTq88JQZY/rWjOkOSGLg+D8lY7SuKJjUg==" saltValue="TieU6XThkCZa/CQVoxvqJ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4460-1E68-40A1-AC8A-F0292A56CD04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144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139</v>
      </c>
      <c r="K2" s="5" t="s">
        <v>140</v>
      </c>
      <c r="L2" s="6" t="s">
        <v>141</v>
      </c>
      <c r="M2" s="7" t="s">
        <v>142</v>
      </c>
      <c r="N2" s="8" t="s">
        <v>143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22906.2</v>
      </c>
      <c r="K3" s="9">
        <v>1145.31</v>
      </c>
      <c r="L3" s="10"/>
      <c r="M3" s="11"/>
      <c r="N3" s="12"/>
    </row>
    <row r="4" spans="1:14" x14ac:dyDescent="0.4">
      <c r="A4" t="str">
        <f t="shared" si="0"/>
        <v>Show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26</v>
      </c>
      <c r="I4" t="s">
        <v>34</v>
      </c>
      <c r="J4" s="9">
        <v>3446.2</v>
      </c>
      <c r="K4" s="9">
        <v>172.31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32</v>
      </c>
      <c r="G5" t="s">
        <v>39</v>
      </c>
      <c r="H5" t="s">
        <v>26</v>
      </c>
      <c r="I5" t="s">
        <v>40</v>
      </c>
      <c r="J5" s="9">
        <v>26388</v>
      </c>
      <c r="K5" s="9">
        <v>1319.4</v>
      </c>
      <c r="L5" s="10"/>
      <c r="M5" s="12"/>
      <c r="N5" s="12"/>
    </row>
    <row r="6" spans="1:14" x14ac:dyDescent="0.4">
      <c r="A6" t="str">
        <f t="shared" si="0"/>
        <v>Show</v>
      </c>
      <c r="B6" t="s">
        <v>41</v>
      </c>
      <c r="C6" t="s">
        <v>42</v>
      </c>
      <c r="D6" t="s">
        <v>43</v>
      </c>
      <c r="E6" t="s">
        <v>44</v>
      </c>
      <c r="F6" t="s">
        <v>45</v>
      </c>
      <c r="G6" t="s">
        <v>46</v>
      </c>
      <c r="H6" t="s">
        <v>26</v>
      </c>
      <c r="I6" t="s">
        <v>47</v>
      </c>
      <c r="J6" s="9">
        <v>45596.800000000003</v>
      </c>
      <c r="K6" s="9">
        <v>2279.84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32</v>
      </c>
      <c r="G7" t="s">
        <v>52</v>
      </c>
      <c r="H7" t="s">
        <v>26</v>
      </c>
      <c r="I7" t="s">
        <v>53</v>
      </c>
      <c r="J7" s="9">
        <v>20190.599999999999</v>
      </c>
      <c r="K7" s="9">
        <v>1009.53</v>
      </c>
      <c r="L7" s="10"/>
      <c r="M7" s="12"/>
      <c r="N7" s="12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32</v>
      </c>
      <c r="G8" t="s">
        <v>58</v>
      </c>
      <c r="H8" t="s">
        <v>26</v>
      </c>
      <c r="I8" t="s">
        <v>59</v>
      </c>
      <c r="J8" s="9">
        <v>793.2</v>
      </c>
      <c r="K8" s="9">
        <v>39.659999999999997</v>
      </c>
      <c r="L8" s="10"/>
      <c r="M8" s="12"/>
      <c r="N8" s="12"/>
    </row>
    <row r="9" spans="1:14" x14ac:dyDescent="0.4">
      <c r="A9" t="str">
        <f t="shared" si="0"/>
        <v>Show</v>
      </c>
      <c r="B9" t="s">
        <v>60</v>
      </c>
      <c r="C9" t="s">
        <v>61</v>
      </c>
      <c r="D9" t="s">
        <v>62</v>
      </c>
      <c r="E9" t="s">
        <v>63</v>
      </c>
      <c r="F9" t="s">
        <v>32</v>
      </c>
      <c r="G9" t="s">
        <v>64</v>
      </c>
      <c r="H9" t="s">
        <v>26</v>
      </c>
      <c r="I9" t="s">
        <v>65</v>
      </c>
      <c r="J9" s="9">
        <v>3367.6</v>
      </c>
      <c r="K9" s="9">
        <v>168.38</v>
      </c>
      <c r="L9" s="10"/>
      <c r="M9" s="12"/>
      <c r="N9" s="12"/>
    </row>
    <row r="10" spans="1:14" x14ac:dyDescent="0.4">
      <c r="A10" t="str">
        <f t="shared" si="0"/>
        <v>Show</v>
      </c>
      <c r="B10" t="s">
        <v>66</v>
      </c>
      <c r="C10" t="s">
        <v>67</v>
      </c>
      <c r="D10" t="s">
        <v>68</v>
      </c>
      <c r="E10" t="s">
        <v>69</v>
      </c>
      <c r="F10" t="s">
        <v>32</v>
      </c>
      <c r="G10" t="s">
        <v>70</v>
      </c>
      <c r="H10" t="s">
        <v>26</v>
      </c>
      <c r="I10" t="s">
        <v>71</v>
      </c>
      <c r="J10" s="9">
        <v>1517</v>
      </c>
      <c r="K10" s="9">
        <v>75.849999999999994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72</v>
      </c>
      <c r="C11" t="s">
        <v>73</v>
      </c>
      <c r="D11" t="s">
        <v>74</v>
      </c>
      <c r="E11" t="s">
        <v>75</v>
      </c>
      <c r="F11" t="s">
        <v>76</v>
      </c>
      <c r="G11" t="s">
        <v>77</v>
      </c>
      <c r="H11" t="s">
        <v>26</v>
      </c>
      <c r="I11" t="s">
        <v>78</v>
      </c>
      <c r="J11" s="9">
        <v>303.2</v>
      </c>
      <c r="K11" s="9">
        <v>15.16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79</v>
      </c>
      <c r="C12" t="s">
        <v>80</v>
      </c>
      <c r="D12" t="s">
        <v>81</v>
      </c>
      <c r="E12" t="s">
        <v>82</v>
      </c>
      <c r="F12" t="s">
        <v>32</v>
      </c>
      <c r="G12" t="s">
        <v>83</v>
      </c>
      <c r="H12" t="s">
        <v>26</v>
      </c>
      <c r="I12" t="s">
        <v>84</v>
      </c>
      <c r="J12" s="9">
        <v>71249.399999999994</v>
      </c>
      <c r="K12" s="9">
        <v>3562.47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85</v>
      </c>
      <c r="C13" t="s">
        <v>86</v>
      </c>
      <c r="D13" t="s">
        <v>87</v>
      </c>
      <c r="E13" t="s">
        <v>88</v>
      </c>
      <c r="F13" t="s">
        <v>89</v>
      </c>
      <c r="G13" t="s">
        <v>90</v>
      </c>
      <c r="H13" t="s">
        <v>26</v>
      </c>
      <c r="I13" t="s">
        <v>91</v>
      </c>
      <c r="J13" s="9">
        <v>2770</v>
      </c>
      <c r="K13" s="9">
        <v>138.5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92</v>
      </c>
      <c r="C14" t="s">
        <v>93</v>
      </c>
      <c r="D14" t="s">
        <v>94</v>
      </c>
      <c r="E14" t="s">
        <v>95</v>
      </c>
      <c r="F14" t="s">
        <v>96</v>
      </c>
      <c r="G14" t="s">
        <v>52</v>
      </c>
      <c r="H14" t="s">
        <v>26</v>
      </c>
      <c r="I14" t="s">
        <v>97</v>
      </c>
      <c r="J14" s="9">
        <v>36779.199999999997</v>
      </c>
      <c r="K14" s="9">
        <v>1838.96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98</v>
      </c>
      <c r="C15" t="s">
        <v>99</v>
      </c>
      <c r="D15" t="s">
        <v>100</v>
      </c>
      <c r="E15" t="s">
        <v>57</v>
      </c>
      <c r="F15" t="s">
        <v>32</v>
      </c>
      <c r="G15" t="s">
        <v>58</v>
      </c>
      <c r="H15" t="s">
        <v>26</v>
      </c>
      <c r="I15" t="s">
        <v>59</v>
      </c>
      <c r="J15" s="9">
        <v>5016.2</v>
      </c>
      <c r="K15" s="9">
        <v>250.81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101</v>
      </c>
      <c r="C16" t="s">
        <v>102</v>
      </c>
      <c r="D16" t="s">
        <v>103</v>
      </c>
      <c r="E16" t="s">
        <v>104</v>
      </c>
      <c r="F16" t="s">
        <v>105</v>
      </c>
      <c r="G16" t="s">
        <v>106</v>
      </c>
      <c r="H16" t="s">
        <v>26</v>
      </c>
      <c r="I16" t="s">
        <v>107</v>
      </c>
      <c r="J16" s="9">
        <v>14969.6</v>
      </c>
      <c r="K16" s="9">
        <v>748.48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108</v>
      </c>
      <c r="C17" t="s">
        <v>109</v>
      </c>
      <c r="D17" t="s">
        <v>110</v>
      </c>
      <c r="E17" t="s">
        <v>111</v>
      </c>
      <c r="F17" t="s">
        <v>32</v>
      </c>
      <c r="G17" t="s">
        <v>58</v>
      </c>
      <c r="H17" t="s">
        <v>26</v>
      </c>
      <c r="I17" t="s">
        <v>112</v>
      </c>
      <c r="J17" s="9">
        <v>1488.6</v>
      </c>
      <c r="K17" s="9">
        <v>74.430000000000007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113</v>
      </c>
      <c r="C18" t="s">
        <v>114</v>
      </c>
      <c r="D18" t="s">
        <v>115</v>
      </c>
      <c r="E18" t="s">
        <v>116</v>
      </c>
      <c r="F18" t="s">
        <v>117</v>
      </c>
      <c r="G18" t="s">
        <v>118</v>
      </c>
      <c r="H18" t="s">
        <v>26</v>
      </c>
      <c r="I18" t="s">
        <v>119</v>
      </c>
      <c r="J18" s="9">
        <v>8925</v>
      </c>
      <c r="K18" s="9">
        <v>446.25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120</v>
      </c>
      <c r="C19" t="s">
        <v>121</v>
      </c>
      <c r="D19" t="s">
        <v>122</v>
      </c>
      <c r="E19" t="s">
        <v>123</v>
      </c>
      <c r="F19" t="s">
        <v>124</v>
      </c>
      <c r="G19" t="s">
        <v>52</v>
      </c>
      <c r="H19" t="s">
        <v>26</v>
      </c>
      <c r="I19" t="s">
        <v>125</v>
      </c>
      <c r="J19" s="9">
        <v>21749.599999999999</v>
      </c>
      <c r="K19" s="9">
        <v>1087.48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126</v>
      </c>
      <c r="C20" t="s">
        <v>127</v>
      </c>
      <c r="D20" t="s">
        <v>100</v>
      </c>
      <c r="E20" t="s">
        <v>57</v>
      </c>
      <c r="F20" t="s">
        <v>32</v>
      </c>
      <c r="G20" t="s">
        <v>58</v>
      </c>
      <c r="H20" t="s">
        <v>26</v>
      </c>
      <c r="I20" t="s">
        <v>128</v>
      </c>
      <c r="J20" s="9">
        <v>60074.8</v>
      </c>
      <c r="K20" s="9">
        <v>3003.74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129</v>
      </c>
      <c r="C21" t="s">
        <v>130</v>
      </c>
      <c r="D21" t="s">
        <v>131</v>
      </c>
      <c r="E21" t="s">
        <v>96</v>
      </c>
      <c r="F21" t="s">
        <v>32</v>
      </c>
      <c r="G21" t="s">
        <v>52</v>
      </c>
      <c r="H21" t="s">
        <v>26</v>
      </c>
      <c r="I21" t="s">
        <v>97</v>
      </c>
      <c r="J21" s="9">
        <v>27865</v>
      </c>
      <c r="K21" s="9">
        <v>1393.25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132</v>
      </c>
      <c r="C22" t="s">
        <v>133</v>
      </c>
      <c r="D22" t="s">
        <v>134</v>
      </c>
      <c r="E22" t="s">
        <v>135</v>
      </c>
      <c r="F22" t="s">
        <v>136</v>
      </c>
      <c r="G22" t="s">
        <v>52</v>
      </c>
      <c r="H22" t="s">
        <v>26</v>
      </c>
      <c r="I22" t="s">
        <v>137</v>
      </c>
      <c r="J22" s="9">
        <v>220268.4</v>
      </c>
      <c r="K22" s="9">
        <v>11013.42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ByOulpZdACIgiIzKrmvwjgXGdlMkhUb9+Ic9SL+FYL+i85A8nRClVhtXnkFtcNnOtpwkDksn9+Kfi3ykUw8Eag==" saltValue="AfN+CQgabq12FaBXKdMmc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2022-11-25T15:05:06Z</dcterms:created>
  <dcterms:modified xsi:type="dcterms:W3CDTF">2022-11-25T15:05:09Z</dcterms:modified>
</cp:coreProperties>
</file>